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tabRatio="950" activeTab="0"/>
  </bookViews>
  <sheets>
    <sheet name="Wochensummen" sheetId="4" r:id="rId1"/>
    <sheet name="Täglich pro Woche" sheetId="5" r:id="rId2"/>
    <sheet name="09.01.2023" sheetId="25" r:id="rId3"/>
    <sheet name="10.01.2023" sheetId="23" r:id="rId4"/>
    <sheet name="11.01.2023" sheetId="26" r:id="rId5"/>
    <sheet name="12.01.2023" sheetId="27" r:id="rId6"/>
    <sheet name="13.01.2023" sheetId="28" r:id="rId7"/>
  </sheets>
  <definedNames/>
  <calcPr calcId="191029"/>
  <extLst/>
</workbook>
</file>

<file path=xl/sharedStrings.xml><?xml version="1.0" encoding="utf-8"?>
<sst xmlns="http://schemas.openxmlformats.org/spreadsheetml/2006/main" count="589" uniqueCount="33">
  <si>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</si>
  <si>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</si>
  <si>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</si>
  <si>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</si>
  <si>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</si>
  <si>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</si>
  <si>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</si>
  <si>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</si>
  <si>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</si>
  <si>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</si>
  <si>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</si>
  <si>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</si>
  <si>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</si>
  <si>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</si>
  <si>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</si>
  <si>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</si>
  <si>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</si>
  <si>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</si>
  <si>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</si>
  <si>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</si>
  <si>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</si>
  <si>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</si>
  <si>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</si>
  <si>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</si>
  <si>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</si>
  <si>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</si>
  <si>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</si>
  <si>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</si>
  <si>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</si>
  <si>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</si>
  <si>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</si>
  <si>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</si>
  <si>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Zeitraum 02.01.2023 bis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</si>
</sst>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2" fontId="26" fillId="38" borderId="14" xfId="0" applyNumberFormat="1" applyFont="1" applyFill="1" applyBorder="1" applyAlignment="1">
      <alignment horizontal="right" vertical="center"/>
    </xf>
    <xf numFmtId="4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23" sqref="B23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488268.41413600004</v>
      </c>
      <c r="E2" s="7">
        <f>D2/D1</f>
        <v>0.15500584575746032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2661731.585864</v>
      </c>
      <c r="E3" s="7">
        <f>D3/D1</f>
        <v>0.8449941542425397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4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/>
      <c r="B10" s="36"/>
      <c r="C10" s="44"/>
      <c r="D10" s="38">
        <f aca="true" t="shared" si="1" ref="D10:D17">B10*C10</f>
        <v>0</v>
      </c>
      <c r="E10" s="45">
        <f t="shared" si="0"/>
        <v>0</v>
      </c>
    </row>
    <row r="11" spans="1:5" s="1" customFormat="1" ht="15">
      <c r="A11" s="43"/>
      <c r="B11" s="36"/>
      <c r="C11" s="44"/>
      <c r="D11" s="38">
        <f t="shared" si="1"/>
        <v>0</v>
      </c>
      <c r="E11" s="45">
        <f t="shared" si="0"/>
        <v>0</v>
      </c>
    </row>
    <row r="12" spans="1:5" s="1" customFormat="1" ht="1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" thickBot="1"/>
    <row r="20" spans="1:5" ht="15" thickBot="1">
      <c r="A20" s="24" t="s">
        <v>28</v>
      </c>
      <c r="B20" s="28">
        <f>SUM(B8:B18)</f>
        <v>92562</v>
      </c>
      <c r="C20" s="46">
        <f>D20/B20</f>
        <v>5.275041746461832</v>
      </c>
      <c r="D20" s="47">
        <f>SUM(D8:D18)</f>
        <v>488268.41413600004</v>
      </c>
      <c r="E20" s="48">
        <f>SUM(E8:E18)</f>
        <v>0.0008465931845270036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20" sqref="B20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31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44935</v>
      </c>
      <c r="B8" s="36">
        <v>9162</v>
      </c>
      <c r="C8" s="37">
        <v>5.3091</v>
      </c>
      <c r="D8" s="38">
        <f>B8*C8</f>
        <v>48641.9742</v>
      </c>
    </row>
    <row r="9" spans="1:4" s="1" customFormat="1" ht="15">
      <c r="A9" s="20">
        <v>44936</v>
      </c>
      <c r="B9" s="36">
        <v>9351</v>
      </c>
      <c r="C9" s="37">
        <v>5.4158</v>
      </c>
      <c r="D9" s="38">
        <f aca="true" t="shared" si="0" ref="D9:D12">B9*C9</f>
        <v>50643.1458</v>
      </c>
    </row>
    <row r="10" spans="1:4" s="1" customFormat="1" ht="15">
      <c r="A10" s="20">
        <v>44937</v>
      </c>
      <c r="B10" s="36">
        <v>9609</v>
      </c>
      <c r="C10" s="37">
        <v>5.4008</v>
      </c>
      <c r="D10" s="38">
        <f t="shared" si="0"/>
        <v>51896.287200000006</v>
      </c>
    </row>
    <row r="11" spans="1:4" s="1" customFormat="1" ht="15">
      <c r="A11" s="20">
        <v>44938</v>
      </c>
      <c r="B11" s="36">
        <v>10146</v>
      </c>
      <c r="C11" s="37">
        <v>5.3759</v>
      </c>
      <c r="D11" s="38">
        <f t="shared" si="0"/>
        <v>54543.8814</v>
      </c>
    </row>
    <row r="12" spans="1:4" s="1" customFormat="1" ht="15">
      <c r="A12" s="20">
        <v>44939</v>
      </c>
      <c r="B12" s="36">
        <v>10778</v>
      </c>
      <c r="C12" s="37">
        <v>5.3621</v>
      </c>
      <c r="D12" s="38">
        <f t="shared" si="0"/>
        <v>57792.7138</v>
      </c>
    </row>
    <row r="13" s="1" customFormat="1" ht="15"/>
    <row r="14" spans="1:4" ht="15">
      <c r="A14" s="39" t="s">
        <v>27</v>
      </c>
      <c r="B14" s="40">
        <f>SUM(B8:B12)</f>
        <v>49046</v>
      </c>
      <c r="C14" s="41">
        <f>ROUND(D14/B14,8)</f>
        <v>5.37287449</v>
      </c>
      <c r="D14" s="42">
        <f>SUM(D8:D12)</f>
        <v>263518.0024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K42" sqref="K42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44935</v>
      </c>
      <c r="C2" s="21">
        <v>0.39174768518518516</v>
      </c>
      <c r="D2" s="20" t="s">
        <v>20</v>
      </c>
      <c r="E2" s="22">
        <v>3000</v>
      </c>
      <c r="F2" s="22">
        <v>5.26</v>
      </c>
      <c r="G2" s="20" t="s">
        <v>22</v>
      </c>
      <c r="H2" s="20" t="s">
        <v>23</v>
      </c>
    </row>
    <row r="3" spans="2:9" ht="15">
      <c r="B3" s="20">
        <v>44935</v>
      </c>
      <c r="C3" s="21">
        <v>0.5270949074074074</v>
      </c>
      <c r="D3" s="20" t="s">
        <v>20</v>
      </c>
      <c r="E3" s="22">
        <v>200</v>
      </c>
      <c r="F3" s="22">
        <v>5.36</v>
      </c>
      <c r="G3" s="20" t="s">
        <v>22</v>
      </c>
      <c r="H3" s="20" t="s">
        <v>23</v>
      </c>
      <c r="I3" s="1"/>
    </row>
    <row r="4" spans="2:9" ht="15">
      <c r="B4" s="20">
        <v>44935</v>
      </c>
      <c r="C4" s="21">
        <v>0.5288773148148148</v>
      </c>
      <c r="D4" s="20" t="s">
        <v>20</v>
      </c>
      <c r="E4" s="22">
        <v>1800</v>
      </c>
      <c r="F4" s="22">
        <v>5.36</v>
      </c>
      <c r="G4" s="20" t="s">
        <v>22</v>
      </c>
      <c r="H4" s="20" t="s">
        <v>23</v>
      </c>
      <c r="I4" s="1"/>
    </row>
    <row r="5" spans="2:9" ht="15">
      <c r="B5" s="20">
        <v>44935</v>
      </c>
      <c r="C5" s="21">
        <v>0.5315393518518519</v>
      </c>
      <c r="D5" s="20" t="s">
        <v>20</v>
      </c>
      <c r="E5" s="22">
        <v>2000</v>
      </c>
      <c r="F5" s="22">
        <v>5.32</v>
      </c>
      <c r="G5" s="20" t="s">
        <v>22</v>
      </c>
      <c r="H5" s="20" t="s">
        <v>23</v>
      </c>
      <c r="I5" s="1"/>
    </row>
    <row r="6" spans="2:9" ht="15">
      <c r="B6" s="20">
        <v>44935</v>
      </c>
      <c r="C6" s="21">
        <v>0.7053124999999999</v>
      </c>
      <c r="D6" s="20" t="s">
        <v>20</v>
      </c>
      <c r="E6" s="22">
        <v>2162</v>
      </c>
      <c r="F6" s="22">
        <v>5.32</v>
      </c>
      <c r="G6" s="20" t="s">
        <v>22</v>
      </c>
      <c r="H6" s="20" t="s">
        <v>23</v>
      </c>
      <c r="I6" s="1"/>
    </row>
    <row r="7" spans="2:9" ht="15">
      <c r="B7" s="20">
        <v>44935</v>
      </c>
      <c r="C7" s="49"/>
      <c r="D7" s="20" t="s">
        <v>20</v>
      </c>
      <c r="E7" s="53"/>
      <c r="F7" s="51"/>
      <c r="G7" s="20" t="s">
        <v>22</v>
      </c>
      <c r="H7" s="20" t="s">
        <v>23</v>
      </c>
      <c r="I7" s="1"/>
    </row>
    <row r="8" spans="2:9" ht="15">
      <c r="B8" s="20">
        <v>44935</v>
      </c>
      <c r="C8" s="49"/>
      <c r="D8" s="20" t="s">
        <v>20</v>
      </c>
      <c r="E8" s="53"/>
      <c r="F8" s="51"/>
      <c r="G8" s="20" t="s">
        <v>22</v>
      </c>
      <c r="H8" s="20" t="s">
        <v>23</v>
      </c>
      <c r="I8" s="1"/>
    </row>
    <row r="9" spans="2:9" ht="15">
      <c r="B9" s="20">
        <v>44935</v>
      </c>
      <c r="C9" s="49"/>
      <c r="D9" s="20" t="s">
        <v>20</v>
      </c>
      <c r="E9" s="53"/>
      <c r="F9" s="51"/>
      <c r="G9" s="20" t="s">
        <v>22</v>
      </c>
      <c r="H9" s="20" t="s">
        <v>23</v>
      </c>
      <c r="I9" s="1"/>
    </row>
    <row r="10" spans="2:8" s="1" customFormat="1" ht="15">
      <c r="B10" s="20">
        <v>44935</v>
      </c>
      <c r="C10" s="49"/>
      <c r="D10" s="20" t="s">
        <v>20</v>
      </c>
      <c r="E10" s="53"/>
      <c r="F10" s="51"/>
      <c r="G10" s="20" t="s">
        <v>22</v>
      </c>
      <c r="H10" s="20" t="s">
        <v>23</v>
      </c>
    </row>
    <row r="11" spans="2:8" s="1" customFormat="1" ht="15">
      <c r="B11" s="20">
        <v>44935</v>
      </c>
      <c r="C11" s="49"/>
      <c r="D11" s="20" t="s">
        <v>20</v>
      </c>
      <c r="E11" s="53"/>
      <c r="F11" s="51"/>
      <c r="G11" s="20" t="s">
        <v>22</v>
      </c>
      <c r="H11" s="20" t="s">
        <v>23</v>
      </c>
    </row>
    <row r="12" spans="2:8" s="1" customFormat="1" ht="15">
      <c r="B12" s="20">
        <v>44935</v>
      </c>
      <c r="C12" s="49"/>
      <c r="D12" s="20" t="s">
        <v>20</v>
      </c>
      <c r="E12" s="53"/>
      <c r="F12" s="51"/>
      <c r="G12" s="20" t="s">
        <v>22</v>
      </c>
      <c r="H12" s="20" t="s">
        <v>23</v>
      </c>
    </row>
    <row r="13" spans="2:8" s="1" customFormat="1" ht="15">
      <c r="B13" s="20">
        <v>44935</v>
      </c>
      <c r="C13" s="49"/>
      <c r="D13" s="20" t="s">
        <v>20</v>
      </c>
      <c r="E13" s="53"/>
      <c r="F13" s="51"/>
      <c r="G13" s="20" t="s">
        <v>22</v>
      </c>
      <c r="H13" s="20" t="s">
        <v>23</v>
      </c>
    </row>
    <row r="14" spans="2:8" s="1" customFormat="1" ht="15">
      <c r="B14" s="20">
        <v>44935</v>
      </c>
      <c r="C14" s="49"/>
      <c r="D14" s="20" t="s">
        <v>20</v>
      </c>
      <c r="E14" s="53"/>
      <c r="F14" s="51"/>
      <c r="G14" s="20" t="s">
        <v>22</v>
      </c>
      <c r="H14" s="20" t="s">
        <v>23</v>
      </c>
    </row>
    <row r="15" spans="2:8" s="1" customFormat="1" ht="15">
      <c r="B15" s="20">
        <v>44935</v>
      </c>
      <c r="C15" s="49"/>
      <c r="D15" s="20" t="s">
        <v>20</v>
      </c>
      <c r="E15" s="53"/>
      <c r="F15" s="51"/>
      <c r="G15" s="20" t="s">
        <v>22</v>
      </c>
      <c r="H15" s="20" t="s">
        <v>23</v>
      </c>
    </row>
    <row r="16" spans="2:8" s="1" customFormat="1" ht="15">
      <c r="B16" s="20">
        <v>44935</v>
      </c>
      <c r="C16" s="49"/>
      <c r="D16" s="20" t="s">
        <v>20</v>
      </c>
      <c r="E16" s="53"/>
      <c r="F16" s="51"/>
      <c r="G16" s="20" t="s">
        <v>22</v>
      </c>
      <c r="H16" s="20" t="s">
        <v>23</v>
      </c>
    </row>
    <row r="17" spans="2:8" s="1" customFormat="1" ht="15">
      <c r="B17" s="20">
        <v>44935</v>
      </c>
      <c r="C17" s="49"/>
      <c r="D17" s="20" t="s">
        <v>20</v>
      </c>
      <c r="E17" s="53"/>
      <c r="F17" s="51"/>
      <c r="G17" s="20" t="s">
        <v>22</v>
      </c>
      <c r="H17" s="20" t="s">
        <v>23</v>
      </c>
    </row>
    <row r="18" spans="2:8" s="1" customFormat="1" ht="15">
      <c r="B18" s="20">
        <v>44935</v>
      </c>
      <c r="C18" s="49"/>
      <c r="D18" s="20" t="s">
        <v>20</v>
      </c>
      <c r="E18" s="22"/>
      <c r="F18" s="22"/>
      <c r="G18" s="20" t="s">
        <v>22</v>
      </c>
      <c r="H18" s="20" t="s">
        <v>23</v>
      </c>
    </row>
    <row r="19" spans="2:8" s="1" customFormat="1" ht="15">
      <c r="B19" s="20">
        <v>44935</v>
      </c>
      <c r="C19" s="49"/>
      <c r="D19" s="20" t="s">
        <v>20</v>
      </c>
      <c r="E19" s="22"/>
      <c r="F19" s="22"/>
      <c r="G19" s="20" t="s">
        <v>22</v>
      </c>
      <c r="H19" s="20" t="s">
        <v>23</v>
      </c>
    </row>
    <row r="20" spans="2:8" s="1" customFormat="1" ht="15">
      <c r="B20" s="20">
        <v>44935</v>
      </c>
      <c r="C20" s="49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ht="15">
      <c r="B21" s="20">
        <v>44935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44935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44935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44935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44935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44935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44935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44935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44935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44935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44935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44935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44935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44935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44935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44935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44935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44935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44935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44935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44935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44935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44935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44935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44935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44935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44935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44935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" thickBot="1">
      <c r="A49" s="24" t="s">
        <v>29</v>
      </c>
      <c r="B49" s="60"/>
      <c r="C49" s="27"/>
      <c r="D49" s="27" t="s">
        <v>24</v>
      </c>
      <c r="E49" s="61">
        <f>SUM(E2:E48)</f>
        <v>9162</v>
      </c>
      <c r="F49" s="29">
        <v>5.3091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J10" sqref="J1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44936</v>
      </c>
      <c r="C2" s="21">
        <v>0.4834606481481481</v>
      </c>
      <c r="D2" s="20" t="s">
        <v>20</v>
      </c>
      <c r="E2" s="22">
        <v>4000</v>
      </c>
      <c r="F2" s="62">
        <v>5.36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44936</v>
      </c>
      <c r="C3" s="21">
        <v>0.5146527777777777</v>
      </c>
      <c r="D3" s="20" t="s">
        <v>20</v>
      </c>
      <c r="E3" s="22">
        <v>1</v>
      </c>
      <c r="F3" s="62">
        <v>5.4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44936</v>
      </c>
      <c r="C4" s="21">
        <v>0.5146527777777777</v>
      </c>
      <c r="D4" s="20" t="s">
        <v>20</v>
      </c>
      <c r="E4" s="22">
        <v>243</v>
      </c>
      <c r="F4" s="62">
        <v>5.4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44936</v>
      </c>
      <c r="C5" s="21">
        <v>0.5195486111111111</v>
      </c>
      <c r="D5" s="20" t="s">
        <v>20</v>
      </c>
      <c r="E5" s="22">
        <v>1756</v>
      </c>
      <c r="F5" s="62">
        <v>5.4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44936</v>
      </c>
      <c r="C6" s="21">
        <v>0.6225694444444444</v>
      </c>
      <c r="D6" s="20" t="s">
        <v>20</v>
      </c>
      <c r="E6" s="22">
        <v>760</v>
      </c>
      <c r="F6" s="62">
        <v>5.48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44936</v>
      </c>
      <c r="C7" s="21">
        <v>0.6225694444444444</v>
      </c>
      <c r="D7" s="20" t="s">
        <v>20</v>
      </c>
      <c r="E7" s="22">
        <v>591</v>
      </c>
      <c r="F7" s="62">
        <v>5.48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44936</v>
      </c>
      <c r="C8" s="21">
        <v>0.6991550925925926</v>
      </c>
      <c r="D8" s="20" t="s">
        <v>20</v>
      </c>
      <c r="E8" s="22">
        <v>2000</v>
      </c>
      <c r="F8" s="62">
        <v>5.5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44936</v>
      </c>
      <c r="C9" s="21"/>
      <c r="D9" s="20" t="s">
        <v>20</v>
      </c>
      <c r="E9" s="52"/>
      <c r="F9" s="23"/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44936</v>
      </c>
      <c r="C10" s="21"/>
      <c r="D10" s="20" t="s">
        <v>20</v>
      </c>
      <c r="E10" s="52"/>
      <c r="F10" s="23"/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44936</v>
      </c>
      <c r="C11" s="21"/>
      <c r="D11" s="20" t="s">
        <v>20</v>
      </c>
      <c r="E11" s="52"/>
      <c r="F11" s="23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44936</v>
      </c>
      <c r="C12" s="21"/>
      <c r="D12" s="20" t="s">
        <v>20</v>
      </c>
      <c r="E12" s="52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44936</v>
      </c>
      <c r="C13" s="21"/>
      <c r="D13" s="20" t="s">
        <v>20</v>
      </c>
      <c r="E13" s="52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44936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44936</v>
      </c>
      <c r="C15" s="21"/>
      <c r="D15" s="20" t="s">
        <v>20</v>
      </c>
      <c r="E15" s="52"/>
      <c r="F15" s="23"/>
      <c r="G15" s="20" t="s">
        <v>22</v>
      </c>
      <c r="H15" s="20" t="s">
        <v>23</v>
      </c>
    </row>
    <row r="16" spans="2:8" ht="15">
      <c r="B16" s="20">
        <v>44936</v>
      </c>
      <c r="C16" s="21"/>
      <c r="D16" s="20" t="s">
        <v>20</v>
      </c>
      <c r="E16" s="52"/>
      <c r="F16" s="23"/>
      <c r="G16" s="20" t="s">
        <v>22</v>
      </c>
      <c r="H16" s="20" t="s">
        <v>23</v>
      </c>
    </row>
    <row r="17" spans="2:8" ht="15">
      <c r="B17" s="20">
        <v>44936</v>
      </c>
      <c r="C17" s="21"/>
      <c r="D17" s="20" t="s">
        <v>20</v>
      </c>
      <c r="E17" s="52"/>
      <c r="F17" s="23"/>
      <c r="G17" s="20" t="s">
        <v>22</v>
      </c>
      <c r="H17" s="20" t="s">
        <v>23</v>
      </c>
    </row>
    <row r="18" spans="2:8" ht="15">
      <c r="B18" s="20">
        <v>44936</v>
      </c>
      <c r="C18" s="31"/>
      <c r="D18" s="20" t="s">
        <v>20</v>
      </c>
      <c r="E18" s="32"/>
      <c r="F18" s="33"/>
      <c r="G18" s="20" t="s">
        <v>22</v>
      </c>
      <c r="H18" s="20" t="s">
        <v>23</v>
      </c>
    </row>
    <row r="19" spans="2:8" ht="15">
      <c r="B19" s="20">
        <v>44936</v>
      </c>
      <c r="C19" s="31"/>
      <c r="D19" s="20" t="s">
        <v>20</v>
      </c>
      <c r="E19" s="32"/>
      <c r="F19" s="33"/>
      <c r="G19" s="20" t="s">
        <v>22</v>
      </c>
      <c r="H19" s="20" t="s">
        <v>23</v>
      </c>
    </row>
    <row r="20" spans="2:8" ht="15">
      <c r="B20" s="20">
        <v>44936</v>
      </c>
      <c r="C20" s="31"/>
      <c r="D20" s="20" t="s">
        <v>20</v>
      </c>
      <c r="E20" s="32"/>
      <c r="F20" s="33"/>
      <c r="G20" s="20" t="s">
        <v>22</v>
      </c>
      <c r="H20" s="20" t="s">
        <v>23</v>
      </c>
    </row>
    <row r="21" spans="2:8" ht="15">
      <c r="B21" s="20">
        <v>44936</v>
      </c>
      <c r="C21" s="31"/>
      <c r="D21" s="20" t="s">
        <v>20</v>
      </c>
      <c r="E21" s="32"/>
      <c r="F21" s="33"/>
      <c r="G21" s="20" t="s">
        <v>22</v>
      </c>
      <c r="H21" s="20" t="s">
        <v>23</v>
      </c>
    </row>
    <row r="22" spans="2:8" ht="15">
      <c r="B22" s="20">
        <v>44936</v>
      </c>
      <c r="C22" s="31"/>
      <c r="D22" s="20" t="s">
        <v>20</v>
      </c>
      <c r="E22" s="32"/>
      <c r="F22" s="33"/>
      <c r="G22" s="20" t="s">
        <v>22</v>
      </c>
      <c r="H22" s="20" t="s">
        <v>23</v>
      </c>
    </row>
    <row r="23" spans="2:8" ht="15" thickBot="1">
      <c r="B23" s="20">
        <v>44936</v>
      </c>
      <c r="C23" s="35"/>
      <c r="D23" s="20" t="s">
        <v>20</v>
      </c>
      <c r="E23" s="32"/>
      <c r="F23" s="33"/>
      <c r="G23" s="20" t="s">
        <v>22</v>
      </c>
      <c r="H23" s="20" t="s">
        <v>23</v>
      </c>
    </row>
    <row r="24" spans="1:8" ht="15" thickBot="1">
      <c r="A24" s="24" t="s">
        <v>29</v>
      </c>
      <c r="B24" s="25"/>
      <c r="C24" s="26"/>
      <c r="D24" s="27" t="s">
        <v>24</v>
      </c>
      <c r="E24" s="28">
        <f>SUM(E2:E23)</f>
        <v>9351</v>
      </c>
      <c r="F24" s="29">
        <v>5.4158</v>
      </c>
      <c r="G24" s="30" t="s">
        <v>18</v>
      </c>
      <c r="H24" s="30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L17" sqref="L1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44937</v>
      </c>
      <c r="C2" s="21">
        <v>0.39083333333333337</v>
      </c>
      <c r="D2" s="20" t="s">
        <v>20</v>
      </c>
      <c r="E2" s="22">
        <v>1300</v>
      </c>
      <c r="F2" s="63">
        <v>5.45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44937</v>
      </c>
      <c r="C3" s="21">
        <v>0.39083333333333337</v>
      </c>
      <c r="D3" s="20" t="s">
        <v>20</v>
      </c>
      <c r="E3" s="22">
        <v>157</v>
      </c>
      <c r="F3" s="63">
        <v>5.45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44937</v>
      </c>
      <c r="C4" s="21">
        <v>0.40285879629629634</v>
      </c>
      <c r="D4" s="20" t="s">
        <v>20</v>
      </c>
      <c r="E4" s="22">
        <v>1043</v>
      </c>
      <c r="F4" s="63">
        <v>5.45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44937</v>
      </c>
      <c r="C5" s="21">
        <v>0.4494675925925926</v>
      </c>
      <c r="D5" s="20" t="s">
        <v>20</v>
      </c>
      <c r="E5" s="22">
        <v>585</v>
      </c>
      <c r="F5" s="63">
        <v>5.43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44937</v>
      </c>
      <c r="C6" s="21">
        <v>0.4494675925925926</v>
      </c>
      <c r="D6" s="20" t="s">
        <v>20</v>
      </c>
      <c r="E6" s="22">
        <v>415</v>
      </c>
      <c r="F6" s="63">
        <v>5.43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44937</v>
      </c>
      <c r="C7" s="21">
        <v>0.4497685185185185</v>
      </c>
      <c r="D7" s="20" t="s">
        <v>20</v>
      </c>
      <c r="E7" s="22">
        <v>684</v>
      </c>
      <c r="F7" s="63">
        <v>5.43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44937</v>
      </c>
      <c r="C8" s="21">
        <v>0.449849537037037</v>
      </c>
      <c r="D8" s="20" t="s">
        <v>20</v>
      </c>
      <c r="E8" s="22">
        <v>316</v>
      </c>
      <c r="F8" s="63">
        <v>5.43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44937</v>
      </c>
      <c r="C9" s="21">
        <v>0.5359722222222222</v>
      </c>
      <c r="D9" s="20" t="s">
        <v>20</v>
      </c>
      <c r="E9" s="22">
        <v>2000</v>
      </c>
      <c r="F9" s="63">
        <v>5.4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44937</v>
      </c>
      <c r="C10" s="21">
        <v>0.5750925925925926</v>
      </c>
      <c r="D10" s="20" t="s">
        <v>20</v>
      </c>
      <c r="E10" s="22">
        <v>1109</v>
      </c>
      <c r="F10" s="63">
        <v>5.33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44937</v>
      </c>
      <c r="C11" s="21">
        <v>0.6803819444444444</v>
      </c>
      <c r="D11" s="20" t="s">
        <v>20</v>
      </c>
      <c r="E11" s="22">
        <v>1067</v>
      </c>
      <c r="F11" s="63">
        <v>5.35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44937</v>
      </c>
      <c r="C12" s="21">
        <v>0.6803819444444444</v>
      </c>
      <c r="D12" s="20" t="s">
        <v>20</v>
      </c>
      <c r="E12" s="22">
        <v>77</v>
      </c>
      <c r="F12" s="63">
        <v>5.35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44937</v>
      </c>
      <c r="C13" s="21">
        <v>0.6803819444444444</v>
      </c>
      <c r="D13" s="20" t="s">
        <v>20</v>
      </c>
      <c r="E13" s="22">
        <v>721</v>
      </c>
      <c r="F13" s="63">
        <v>5.35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44937</v>
      </c>
      <c r="C14" s="21">
        <v>0.6803819444444444</v>
      </c>
      <c r="D14" s="20" t="s">
        <v>20</v>
      </c>
      <c r="E14" s="22">
        <v>64</v>
      </c>
      <c r="F14" s="63">
        <v>5.35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44937</v>
      </c>
      <c r="C15" s="21">
        <v>0.6803819444444444</v>
      </c>
      <c r="D15" s="20" t="s">
        <v>20</v>
      </c>
      <c r="E15" s="22">
        <v>71</v>
      </c>
      <c r="F15" s="63">
        <v>5.35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44937</v>
      </c>
      <c r="C16" s="49"/>
      <c r="D16" s="20" t="s">
        <v>20</v>
      </c>
      <c r="E16" s="52"/>
      <c r="F16" s="51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44937</v>
      </c>
      <c r="C17" s="49"/>
      <c r="D17" s="20" t="s">
        <v>20</v>
      </c>
      <c r="E17" s="52"/>
      <c r="F17" s="51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44937</v>
      </c>
      <c r="C18" s="49"/>
      <c r="D18" s="20" t="s">
        <v>20</v>
      </c>
      <c r="E18" s="52"/>
      <c r="F18" s="51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44937</v>
      </c>
      <c r="C19" s="49"/>
      <c r="D19" s="20" t="s">
        <v>20</v>
      </c>
      <c r="E19" s="55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44937</v>
      </c>
      <c r="C20" s="49"/>
      <c r="D20" s="20" t="s">
        <v>20</v>
      </c>
      <c r="E20" s="55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44937</v>
      </c>
      <c r="C21" s="49"/>
      <c r="D21" s="20" t="s">
        <v>20</v>
      </c>
      <c r="E21" s="55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44937</v>
      </c>
      <c r="C22" s="49"/>
      <c r="D22" s="20" t="s">
        <v>20</v>
      </c>
      <c r="E22" s="55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44937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2:8" ht="15">
      <c r="B24" s="20">
        <v>44937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2:8" ht="15">
      <c r="B25" s="20">
        <v>44937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44937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44937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44937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44937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44937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" thickBot="1">
      <c r="B31" s="20">
        <v>44937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" thickBot="1">
      <c r="A32" s="24" t="s">
        <v>29</v>
      </c>
      <c r="B32" s="25"/>
      <c r="C32" s="26"/>
      <c r="D32" s="27" t="s">
        <v>24</v>
      </c>
      <c r="E32" s="28">
        <f>SUM(E2:E31)</f>
        <v>9609</v>
      </c>
      <c r="F32" s="29">
        <v>5.4008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C16" sqref="C1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44938</v>
      </c>
      <c r="C2" s="21">
        <v>0.423287037037037</v>
      </c>
      <c r="D2" s="20" t="s">
        <v>20</v>
      </c>
      <c r="E2" s="22">
        <v>2500</v>
      </c>
      <c r="F2" s="62">
        <v>5.4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44938</v>
      </c>
      <c r="C3" s="21">
        <v>0.42831018518518515</v>
      </c>
      <c r="D3" s="20" t="s">
        <v>20</v>
      </c>
      <c r="E3" s="22">
        <v>1500</v>
      </c>
      <c r="F3" s="62">
        <v>5.42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44938</v>
      </c>
      <c r="C4" s="21">
        <v>0.4808912037037037</v>
      </c>
      <c r="D4" s="20" t="s">
        <v>20</v>
      </c>
      <c r="E4" s="22">
        <v>417</v>
      </c>
      <c r="F4" s="62">
        <v>5.38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44938</v>
      </c>
      <c r="C5" s="21">
        <v>0.4808912037037037</v>
      </c>
      <c r="D5" s="20" t="s">
        <v>20</v>
      </c>
      <c r="E5" s="22">
        <v>401</v>
      </c>
      <c r="F5" s="62">
        <v>5.38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44938</v>
      </c>
      <c r="C6" s="21">
        <v>0.4987268518518519</v>
      </c>
      <c r="D6" s="20" t="s">
        <v>20</v>
      </c>
      <c r="E6" s="22">
        <v>682</v>
      </c>
      <c r="F6" s="62">
        <v>5.38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44938</v>
      </c>
      <c r="C7" s="21">
        <v>0.587337962962963</v>
      </c>
      <c r="D7" s="20" t="s">
        <v>20</v>
      </c>
      <c r="E7" s="22">
        <v>551</v>
      </c>
      <c r="F7" s="62">
        <v>5.35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44938</v>
      </c>
      <c r="C8" s="21">
        <v>0.587337962962963</v>
      </c>
      <c r="D8" s="20" t="s">
        <v>20</v>
      </c>
      <c r="E8" s="22">
        <v>95</v>
      </c>
      <c r="F8" s="62">
        <v>5.35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44938</v>
      </c>
      <c r="C9" s="21">
        <v>0.6555555555555556</v>
      </c>
      <c r="D9" s="20" t="s">
        <v>20</v>
      </c>
      <c r="E9" s="22">
        <v>1000</v>
      </c>
      <c r="F9" s="62">
        <v>5.34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44938</v>
      </c>
      <c r="C10" s="21">
        <v>0.6624305555555555</v>
      </c>
      <c r="D10" s="20" t="s">
        <v>20</v>
      </c>
      <c r="E10" s="22">
        <v>103</v>
      </c>
      <c r="F10" s="62">
        <v>5.33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44938</v>
      </c>
      <c r="C11" s="21">
        <v>0.6799421296296296</v>
      </c>
      <c r="D11" s="20" t="s">
        <v>20</v>
      </c>
      <c r="E11" s="22">
        <v>2897</v>
      </c>
      <c r="F11" s="62">
        <v>5.35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44938</v>
      </c>
      <c r="C12" s="21"/>
      <c r="D12" s="20" t="s">
        <v>20</v>
      </c>
      <c r="E12" s="52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44938</v>
      </c>
      <c r="C13" s="21"/>
      <c r="D13" s="20" t="s">
        <v>20</v>
      </c>
      <c r="E13" s="52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44938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44938</v>
      </c>
      <c r="C15" s="21"/>
      <c r="D15" s="20" t="s">
        <v>20</v>
      </c>
      <c r="E15" s="52"/>
      <c r="F15" s="23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44938</v>
      </c>
      <c r="C16" s="21"/>
      <c r="D16" s="20" t="s">
        <v>20</v>
      </c>
      <c r="E16" s="52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44938</v>
      </c>
      <c r="C17" s="21"/>
      <c r="D17" s="20" t="s">
        <v>20</v>
      </c>
      <c r="E17" s="52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44938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44938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44938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44938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44938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44938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44938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44938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44938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44938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44938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44938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44938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8" ht="15">
      <c r="B31" s="20">
        <v>44938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8" ht="15">
      <c r="B32" s="20">
        <v>44938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2:8" ht="15">
      <c r="B33" s="20">
        <v>44938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2:8" ht="15">
      <c r="B34" s="20">
        <v>44938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2:8" ht="15">
      <c r="B35" s="20">
        <v>44938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2:8" ht="15">
      <c r="B36" s="20">
        <v>44938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44938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" thickBot="1">
      <c r="B38" s="20">
        <v>44938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" thickBot="1">
      <c r="A39" s="24" t="s">
        <v>29</v>
      </c>
      <c r="B39" s="25"/>
      <c r="C39" s="26"/>
      <c r="D39" s="27" t="s">
        <v>24</v>
      </c>
      <c r="E39" s="28">
        <f>SUM(E2:E38)</f>
        <v>10146</v>
      </c>
      <c r="F39" s="29">
        <v>5.3759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E42" sqref="E4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44939</v>
      </c>
      <c r="C2" s="21">
        <v>0.47291666666666665</v>
      </c>
      <c r="D2" s="20" t="s">
        <v>20</v>
      </c>
      <c r="E2" s="22">
        <v>2233</v>
      </c>
      <c r="F2" s="22">
        <v>5.36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44939</v>
      </c>
      <c r="C3" s="21">
        <v>0.47291666666666665</v>
      </c>
      <c r="D3" s="20" t="s">
        <v>20</v>
      </c>
      <c r="E3" s="22">
        <v>267</v>
      </c>
      <c r="F3" s="22">
        <v>5.36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44939</v>
      </c>
      <c r="C4" s="21">
        <v>0.5317592592592593</v>
      </c>
      <c r="D4" s="20" t="s">
        <v>20</v>
      </c>
      <c r="E4" s="22">
        <v>2087</v>
      </c>
      <c r="F4" s="22">
        <v>5.38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44939</v>
      </c>
      <c r="C5" s="21">
        <v>0.5317592592592593</v>
      </c>
      <c r="D5" s="20" t="s">
        <v>20</v>
      </c>
      <c r="E5" s="22">
        <v>913</v>
      </c>
      <c r="F5" s="22">
        <v>5.38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44939</v>
      </c>
      <c r="C6" s="21">
        <v>0.5317592592592593</v>
      </c>
      <c r="D6" s="20" t="s">
        <v>20</v>
      </c>
      <c r="E6" s="22">
        <v>995</v>
      </c>
      <c r="F6" s="22">
        <v>5.36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44939</v>
      </c>
      <c r="C7" s="21">
        <v>0.5317708333333333</v>
      </c>
      <c r="D7" s="20" t="s">
        <v>20</v>
      </c>
      <c r="E7" s="22">
        <v>294</v>
      </c>
      <c r="F7" s="22">
        <v>5.36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44939</v>
      </c>
      <c r="C8" s="21">
        <v>0.5317708333333333</v>
      </c>
      <c r="D8" s="20" t="s">
        <v>20</v>
      </c>
      <c r="E8" s="22">
        <v>211</v>
      </c>
      <c r="F8" s="22">
        <v>5.36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44939</v>
      </c>
      <c r="C9" s="21">
        <v>0.6469791666666667</v>
      </c>
      <c r="D9" s="20" t="s">
        <v>20</v>
      </c>
      <c r="E9" s="22">
        <v>2778</v>
      </c>
      <c r="F9" s="22">
        <v>5.35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44939</v>
      </c>
      <c r="C10" s="21">
        <v>0.6761458333333333</v>
      </c>
      <c r="D10" s="20" t="s">
        <v>20</v>
      </c>
      <c r="E10" s="22">
        <v>1000</v>
      </c>
      <c r="F10" s="22">
        <v>5.35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44939</v>
      </c>
      <c r="C11" s="21"/>
      <c r="D11" s="20" t="s">
        <v>20</v>
      </c>
      <c r="E11" s="52"/>
      <c r="F11" s="23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44939</v>
      </c>
      <c r="C12" s="21"/>
      <c r="D12" s="20" t="s">
        <v>20</v>
      </c>
      <c r="E12" s="52"/>
      <c r="F12" s="23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44939</v>
      </c>
      <c r="C13" s="21"/>
      <c r="D13" s="20" t="s">
        <v>20</v>
      </c>
      <c r="E13" s="52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44939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44939</v>
      </c>
      <c r="C15" s="21"/>
      <c r="D15" s="20" t="s">
        <v>20</v>
      </c>
      <c r="E15" s="52"/>
      <c r="F15" s="23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44939</v>
      </c>
      <c r="C16" s="21"/>
      <c r="D16" s="20" t="s">
        <v>20</v>
      </c>
      <c r="E16" s="52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44939</v>
      </c>
      <c r="C17" s="21"/>
      <c r="D17" s="20" t="s">
        <v>20</v>
      </c>
      <c r="E17" s="52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44939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44939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44939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44939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44939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44939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44939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44939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44939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44939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44939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44939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44939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44939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44939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44939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" thickBot="1">
      <c r="B34" s="20">
        <v>44939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" thickBot="1">
      <c r="A35" s="24" t="s">
        <v>29</v>
      </c>
      <c r="B35" s="25"/>
      <c r="C35" s="26"/>
      <c r="D35" s="27" t="s">
        <v>24</v>
      </c>
      <c r="E35" s="28">
        <f>SUM(E2:E34)</f>
        <v>10778</v>
      </c>
      <c r="F35" s="29">
        <v>5.3621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Banaschewski, Anke</cp:lastModifiedBy>
  <dcterms:created xsi:type="dcterms:W3CDTF">2018-01-24T12:41:00Z</dcterms:created>
  <dcterms:modified xsi:type="dcterms:W3CDTF">2023-01-16T13:48:51Z</dcterms:modified>
  <cp:category/>
  <cp:version/>
  <cp:contentType/>
  <cp:contentStatus/>
</cp:coreProperties>
</file>